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KU\OneDrive\Masaüstü\Seçim 2022\SGM Yayımlama 29 Mart 2022\"/>
    </mc:Choice>
  </mc:AlternateContent>
  <bookViews>
    <workbookView xWindow="0" yWindow="0" windowWidth="28800" windowHeight="12450"/>
  </bookViews>
  <sheets>
    <sheet name="GELİR-GİDER TABLOSU" sheetId="1" r:id="rId1"/>
  </sheets>
  <definedNames>
    <definedName name="_xlnm.Print_Area" localSheetId="0">'GELİR-GİDER TABLOSU'!$A$1:$G$25</definedName>
  </definedNames>
  <calcPr calcId="162913"/>
</workbook>
</file>

<file path=xl/calcChain.xml><?xml version="1.0" encoding="utf-8"?>
<calcChain xmlns="http://schemas.openxmlformats.org/spreadsheetml/2006/main">
  <c r="C22" i="1" l="1"/>
  <c r="F22" i="1" l="1"/>
  <c r="F24" i="1" s="1"/>
  <c r="C24" i="1" s="1"/>
  <c r="C23" i="1" l="1"/>
</calcChain>
</file>

<file path=xl/sharedStrings.xml><?xml version="1.0" encoding="utf-8"?>
<sst xmlns="http://schemas.openxmlformats.org/spreadsheetml/2006/main" count="38" uniqueCount="35">
  <si>
    <t>GİDERLER</t>
  </si>
  <si>
    <t>GELİRLER</t>
  </si>
  <si>
    <t xml:space="preserve"> YURTİÇİ FAALİYET GİDERLERİ</t>
  </si>
  <si>
    <t xml:space="preserve"> YURTDIŞI FAALİYET GİDERLERİ</t>
  </si>
  <si>
    <t xml:space="preserve"> SPOR TOTO REKLAM BEDELİ</t>
  </si>
  <si>
    <t xml:space="preserve"> EĞİTİM GİDERLERİ</t>
  </si>
  <si>
    <t xml:space="preserve"> ALTYAPI ÇALIŞMALARI GİDERLERİ</t>
  </si>
  <si>
    <t xml:space="preserve"> EĞİTİM GELİRLERİ</t>
  </si>
  <si>
    <t xml:space="preserve"> </t>
  </si>
  <si>
    <t xml:space="preserve"> BÜRO GİDERLERİ</t>
  </si>
  <si>
    <t>TOPLAM</t>
  </si>
  <si>
    <t>GELİR FAZLASI</t>
  </si>
  <si>
    <t>GİDER FAZLASI</t>
  </si>
  <si>
    <t>GENEL TOPLAM</t>
  </si>
  <si>
    <t xml:space="preserve"> DİĞER GELİRLER</t>
  </si>
  <si>
    <t xml:space="preserve"> DİĞER GİDERLER</t>
  </si>
  <si>
    <t xml:space="preserve"> YURTİÇİ KAMP GİDERLERİ</t>
  </si>
  <si>
    <t xml:space="preserve"> SGM YARDIMI</t>
  </si>
  <si>
    <t xml:space="preserve"> SPONSORLUK GELİRLERİ</t>
  </si>
  <si>
    <t xml:space="preserve"> ULUSLARARASI KURULUŞLAR KATKI PAYI</t>
  </si>
  <si>
    <t>TÜRKİYE CURLING FEDERASYONU</t>
  </si>
  <si>
    <t>TAHMİNİ BÜTÇESİ</t>
  </si>
  <si>
    <t xml:space="preserve"> YURT DIŞI KAMP GİDERLERİ</t>
  </si>
  <si>
    <t xml:space="preserve"> 2026 KIŞ OLİMPİYATLARI HAZIRLIK GİDERLERİ</t>
  </si>
  <si>
    <t xml:space="preserve"> TOHM GİDERLERİ</t>
  </si>
  <si>
    <t xml:space="preserve"> SPOR MALZEMESİ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</si>
  <si>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</si>
  <si>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</si>
  <si>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</si>
  <si>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ORG. VE FAALİYET GİDERLERİ</t>
  </si>
  <si>
    <t xml:space="preserve"> KATILIM PAYI-BAŞVURU HARÇ.</t>
  </si>
  <si>
    <t xml:space="preserve"> SPORCU-ANTRENÖR-HAKEM, TESCİL-VİZE-LİSANS</t>
  </si>
  <si>
    <t xml:space="preserve"> MİLLİ VE TEMSİLİ MÜSABAKA KATILIM GELİRLERİ</t>
  </si>
  <si>
    <t xml:space="preserve"> TRANSFER GELİRLERİ</t>
  </si>
  <si>
    <t>2023 YILI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</si>
</sst>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10" x14ac:knownFonts="1">
    <font>
      <sz val="10"/>
      <name val="Arial Tur"/>
      <charset val="162"/>
    </font>
    <font>
      <sz val="8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name val="Arial Tur"/>
      <charset val="162"/>
    </font>
    <font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7" xfId="1" quotePrefix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/>
    </xf>
    <xf numFmtId="0" fontId="7" fillId="0" borderId="7" xfId="3" quotePrefix="1" applyFont="1" applyBorder="1" applyAlignment="1">
      <alignment horizontal="left" vertical="center"/>
    </xf>
    <xf numFmtId="0" fontId="7" fillId="0" borderId="2" xfId="3" quotePrefix="1" applyFont="1" applyBorder="1" applyAlignment="1">
      <alignment horizontal="left" vertical="center"/>
    </xf>
    <xf numFmtId="164" fontId="7" fillId="0" borderId="3" xfId="4" applyNumberFormat="1" applyFont="1" applyBorder="1" applyAlignment="1">
      <alignment horizontal="right" vertical="center"/>
    </xf>
    <xf numFmtId="0" fontId="7" fillId="0" borderId="2" xfId="3" applyFont="1" applyBorder="1" applyAlignment="1">
      <alignment horizontal="left" vertical="center"/>
    </xf>
    <xf numFmtId="0" fontId="7" fillId="0" borderId="2" xfId="1" quotePrefix="1" applyFont="1" applyBorder="1" applyAlignment="1">
      <alignment horizontal="left" vertical="center"/>
    </xf>
    <xf numFmtId="164" fontId="7" fillId="0" borderId="3" xfId="2" applyNumberFormat="1" applyFont="1" applyBorder="1" applyAlignment="1">
      <alignment horizontal="right" vertical="center"/>
    </xf>
    <xf numFmtId="0" fontId="7" fillId="0" borderId="2" xfId="1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64" fontId="8" fillId="0" borderId="3" xfId="0" applyNumberFormat="1" applyFont="1" applyBorder="1" applyAlignment="1">
      <alignment horizontal="right" vertical="center"/>
    </xf>
    <xf numFmtId="0" fontId="8" fillId="0" borderId="0" xfId="0" applyFont="1" applyBorder="1"/>
    <xf numFmtId="0" fontId="8" fillId="0" borderId="2" xfId="0" applyFont="1" applyBorder="1" applyAlignment="1">
      <alignment horizontal="left" vertical="center"/>
    </xf>
    <xf numFmtId="4" fontId="8" fillId="0" borderId="3" xfId="0" applyNumberFormat="1" applyFont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164" fontId="8" fillId="0" borderId="6" xfId="0" applyNumberFormat="1" applyFont="1" applyBorder="1" applyAlignment="1">
      <alignment horizontal="right" vertical="center"/>
    </xf>
    <xf numFmtId="0" fontId="8" fillId="0" borderId="5" xfId="0" applyFont="1" applyBorder="1"/>
    <xf numFmtId="0" fontId="8" fillId="0" borderId="4" xfId="0" applyFont="1" applyBorder="1" applyAlignment="1">
      <alignment horizontal="left" vertical="center"/>
    </xf>
    <xf numFmtId="4" fontId="9" fillId="0" borderId="8" xfId="0" applyNumberFormat="1" applyFont="1" applyBorder="1"/>
    <xf numFmtId="4" fontId="9" fillId="0" borderId="3" xfId="0" applyNumberFormat="1" applyFont="1" applyBorder="1"/>
    <xf numFmtId="0" fontId="8" fillId="0" borderId="15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0"/>
  <sheetViews>
    <sheetView showZeros="0" tabSelected="1" zoomScale="115" zoomScaleNormal="115" workbookViewId="0">
      <selection activeCell="B3" sqref="B3:F3"/>
    </sheetView>
  </sheetViews>
  <sheetFormatPr defaultRowHeight="12.75" x14ac:dyDescent="0.2"/>
  <cols>
    <col min="1" max="1" width="1.28515625" customWidth="1"/>
    <col min="2" max="2" width="45.7109375" customWidth="1"/>
    <col min="3" max="3" width="20.7109375" customWidth="1"/>
    <col min="4" max="4" width="0.85546875" customWidth="1"/>
    <col min="5" max="5" width="48.5703125" bestFit="1" customWidth="1"/>
    <col min="6" max="6" width="20.7109375" customWidth="1"/>
    <col min="7" max="7" width="1.5703125" customWidth="1"/>
  </cols>
  <sheetData>
    <row r="1" spans="2:6" ht="7.5" customHeight="1" thickBot="1" x14ac:dyDescent="0.25"/>
    <row r="2" spans="2:6" ht="24.95" customHeight="1" x14ac:dyDescent="0.2">
      <c r="B2" s="26" t="s">
        <v>20</v>
      </c>
      <c r="C2" s="27"/>
      <c r="D2" s="27"/>
      <c r="E2" s="27"/>
      <c r="F2" s="28"/>
    </row>
    <row r="3" spans="2:6" ht="24.95" customHeight="1" x14ac:dyDescent="0.2">
      <c r="B3" s="29" t="s">
        <v>34</v>
      </c>
      <c r="C3" s="30"/>
      <c r="D3" s="30"/>
      <c r="E3" s="30"/>
      <c r="F3" s="31"/>
    </row>
    <row r="4" spans="2:6" ht="24.95" customHeight="1" thickBot="1" x14ac:dyDescent="0.25">
      <c r="B4" s="29" t="s">
        <v>21</v>
      </c>
      <c r="C4" s="30"/>
      <c r="D4" s="32"/>
      <c r="E4" s="30"/>
      <c r="F4" s="31"/>
    </row>
    <row r="5" spans="2:6" s="1" customFormat="1" ht="20.100000000000001" customHeight="1" thickBot="1" x14ac:dyDescent="0.25">
      <c r="B5" s="33" t="s">
        <v>0</v>
      </c>
      <c r="C5" s="34"/>
      <c r="D5" s="2"/>
      <c r="E5" s="33" t="s">
        <v>1</v>
      </c>
      <c r="F5" s="34"/>
    </row>
    <row r="6" spans="2:6" ht="20.100000000000001" customHeight="1" x14ac:dyDescent="0.25">
      <c r="B6" s="4" t="s">
        <v>2</v>
      </c>
      <c r="C6" s="22">
        <v>420000</v>
      </c>
      <c r="D6" s="5"/>
      <c r="E6" s="6" t="s">
        <v>17</v>
      </c>
      <c r="F6" s="22">
        <v>9528000</v>
      </c>
    </row>
    <row r="7" spans="2:6" ht="20.100000000000001" customHeight="1" x14ac:dyDescent="0.25">
      <c r="B7" s="10" t="s">
        <v>3</v>
      </c>
      <c r="C7" s="23">
        <v>1200000</v>
      </c>
      <c r="D7" s="5"/>
      <c r="E7" s="7" t="s">
        <v>4</v>
      </c>
      <c r="F7" s="23">
        <v>5760000</v>
      </c>
    </row>
    <row r="8" spans="2:6" ht="20.100000000000001" customHeight="1" x14ac:dyDescent="0.25">
      <c r="B8" s="12" t="s">
        <v>16</v>
      </c>
      <c r="C8" s="23">
        <v>288000</v>
      </c>
      <c r="D8" s="5"/>
      <c r="E8" s="9" t="s">
        <v>30</v>
      </c>
      <c r="F8" s="23">
        <v>120000</v>
      </c>
    </row>
    <row r="9" spans="2:6" ht="20.100000000000001" customHeight="1" x14ac:dyDescent="0.25">
      <c r="B9" s="10" t="s">
        <v>22</v>
      </c>
      <c r="C9" s="23">
        <v>360000</v>
      </c>
      <c r="D9" s="5"/>
      <c r="E9" s="9" t="s">
        <v>31</v>
      </c>
      <c r="F9" s="23">
        <v>120000</v>
      </c>
    </row>
    <row r="10" spans="2:6" ht="20.100000000000001" customHeight="1" x14ac:dyDescent="0.25">
      <c r="B10" s="10" t="s">
        <v>5</v>
      </c>
      <c r="C10" s="23">
        <v>1920000</v>
      </c>
      <c r="D10" s="5"/>
      <c r="E10" s="9" t="s">
        <v>32</v>
      </c>
      <c r="F10" s="23">
        <v>60000</v>
      </c>
    </row>
    <row r="11" spans="2:6" ht="20.100000000000001" customHeight="1" x14ac:dyDescent="0.25">
      <c r="B11" s="10" t="s">
        <v>6</v>
      </c>
      <c r="C11" s="23">
        <v>516000</v>
      </c>
      <c r="D11" s="5"/>
      <c r="E11" s="9" t="s">
        <v>33</v>
      </c>
      <c r="F11" s="23">
        <v>36000</v>
      </c>
    </row>
    <row r="12" spans="2:6" ht="20.100000000000001" customHeight="1" x14ac:dyDescent="0.25">
      <c r="B12" s="10" t="s">
        <v>23</v>
      </c>
      <c r="C12" s="23">
        <v>8880000</v>
      </c>
      <c r="D12" s="5"/>
      <c r="E12" s="9" t="s">
        <v>18</v>
      </c>
      <c r="F12" s="23">
        <v>120000</v>
      </c>
    </row>
    <row r="13" spans="2:6" ht="20.100000000000001" customHeight="1" x14ac:dyDescent="0.25">
      <c r="B13" s="12" t="s">
        <v>24</v>
      </c>
      <c r="C13" s="23">
        <v>648000</v>
      </c>
      <c r="D13" s="5"/>
      <c r="E13" s="9" t="s">
        <v>7</v>
      </c>
      <c r="F13" s="23">
        <v>120000</v>
      </c>
    </row>
    <row r="14" spans="2:6" ht="20.100000000000001" customHeight="1" x14ac:dyDescent="0.25">
      <c r="B14" s="12" t="s">
        <v>25</v>
      </c>
      <c r="C14" s="23">
        <v>120000</v>
      </c>
      <c r="D14" s="5"/>
      <c r="E14" s="9" t="s">
        <v>19</v>
      </c>
      <c r="F14" s="23">
        <v>180000</v>
      </c>
    </row>
    <row r="15" spans="2:6" ht="20.100000000000001" customHeight="1" x14ac:dyDescent="0.25">
      <c r="B15" s="10" t="s">
        <v>26</v>
      </c>
      <c r="C15" s="23">
        <v>120000</v>
      </c>
      <c r="D15" s="5"/>
      <c r="E15" s="9" t="s">
        <v>14</v>
      </c>
      <c r="F15" s="23">
        <v>108000</v>
      </c>
    </row>
    <row r="16" spans="2:6" ht="20.100000000000001" customHeight="1" x14ac:dyDescent="0.25">
      <c r="B16" s="10" t="s">
        <v>27</v>
      </c>
      <c r="C16" s="23">
        <v>960000</v>
      </c>
      <c r="D16" s="5"/>
      <c r="E16" s="9"/>
      <c r="F16" s="8"/>
    </row>
    <row r="17" spans="2:6" ht="20.100000000000001" customHeight="1" x14ac:dyDescent="0.25">
      <c r="B17" s="10" t="s">
        <v>28</v>
      </c>
      <c r="C17" s="23">
        <v>120000</v>
      </c>
      <c r="D17" s="5"/>
      <c r="E17" s="9"/>
      <c r="F17" s="8"/>
    </row>
    <row r="18" spans="2:6" ht="20.100000000000001" customHeight="1" x14ac:dyDescent="0.25">
      <c r="B18" s="10" t="s">
        <v>29</v>
      </c>
      <c r="C18" s="23">
        <v>120000</v>
      </c>
      <c r="D18" s="5"/>
      <c r="E18" s="9"/>
      <c r="F18" s="8"/>
    </row>
    <row r="19" spans="2:6" ht="20.100000000000001" customHeight="1" x14ac:dyDescent="0.25">
      <c r="B19" s="10" t="s">
        <v>9</v>
      </c>
      <c r="C19" s="23">
        <v>240000</v>
      </c>
      <c r="D19" s="5"/>
      <c r="E19" s="9"/>
      <c r="F19" s="8"/>
    </row>
    <row r="20" spans="2:6" ht="20.100000000000001" customHeight="1" x14ac:dyDescent="0.25">
      <c r="B20" s="12" t="s">
        <v>15</v>
      </c>
      <c r="C20" s="23">
        <v>240000</v>
      </c>
      <c r="D20" s="5"/>
      <c r="E20" s="9" t="s">
        <v>8</v>
      </c>
      <c r="F20" s="8"/>
    </row>
    <row r="21" spans="2:6" ht="20.100000000000001" customHeight="1" x14ac:dyDescent="0.2">
      <c r="B21" s="12" t="s">
        <v>8</v>
      </c>
      <c r="C21" s="11"/>
      <c r="D21" s="5"/>
      <c r="E21" s="9"/>
      <c r="F21" s="8"/>
    </row>
    <row r="22" spans="2:6" ht="20.100000000000001" customHeight="1" x14ac:dyDescent="0.25">
      <c r="B22" s="13" t="s">
        <v>10</v>
      </c>
      <c r="C22" s="14">
        <f>SUM(C6:C21)</f>
        <v>16152000</v>
      </c>
      <c r="D22" s="15"/>
      <c r="E22" s="16" t="s">
        <v>10</v>
      </c>
      <c r="F22" s="14">
        <f>SUM(F6:F21)</f>
        <v>16152000</v>
      </c>
    </row>
    <row r="23" spans="2:6" ht="20.100000000000001" customHeight="1" thickBot="1" x14ac:dyDescent="0.3">
      <c r="B23" s="13" t="s">
        <v>11</v>
      </c>
      <c r="C23" s="17">
        <f>C24-C22</f>
        <v>0</v>
      </c>
      <c r="D23" s="15"/>
      <c r="E23" s="21" t="s">
        <v>12</v>
      </c>
      <c r="F23" s="19"/>
    </row>
    <row r="24" spans="2:6" ht="16.5" thickBot="1" x14ac:dyDescent="0.3">
      <c r="B24" s="18" t="s">
        <v>13</v>
      </c>
      <c r="C24" s="19">
        <f>F24</f>
        <v>16152000</v>
      </c>
      <c r="D24" s="20"/>
      <c r="E24" s="24" t="s">
        <v>13</v>
      </c>
      <c r="F24" s="25">
        <f>F22</f>
        <v>16152000</v>
      </c>
    </row>
    <row r="25" spans="2:6" x14ac:dyDescent="0.2">
      <c r="C25" s="3"/>
    </row>
    <row r="27" spans="2:6" ht="20.100000000000001" customHeight="1" x14ac:dyDescent="0.2"/>
    <row r="28" spans="2:6" ht="20.100000000000001" customHeight="1" x14ac:dyDescent="0.2"/>
    <row r="29" spans="2:6" ht="20.100000000000001" customHeight="1" x14ac:dyDescent="0.2"/>
    <row r="30" spans="2:6" ht="7.5" customHeight="1" x14ac:dyDescent="0.2"/>
  </sheetData>
  <mergeCells count="5">
    <mergeCell ref="B2:F2"/>
    <mergeCell ref="B3:F3"/>
    <mergeCell ref="B4:F4"/>
    <mergeCell ref="B5:C5"/>
    <mergeCell ref="E5:F5"/>
  </mergeCells>
  <phoneticPr fontId="1" type="noConversion"/>
  <printOptions horizontalCentered="1" verticalCentered="1"/>
  <pageMargins left="0.74803149606299213" right="0.74803149606299213" top="0" bottom="0.59055118110236227" header="0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GELİR-GİDER TABLOSU</vt:lpstr>
      <vt:lpstr>'GELİR-GİDER TABLOSU'!Yazdırma_Alanı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smmm</dc:creator>
  <cp:lastModifiedBy>UTKU</cp:lastModifiedBy>
  <cp:revision/>
  <cp:lastPrinted>2019-01-07T10:29:17Z</cp:lastPrinted>
  <dcterms:created xsi:type="dcterms:W3CDTF">2013-01-13T12:54:03Z</dcterms:created>
  <dcterms:modified xsi:type="dcterms:W3CDTF">2022-03-28T09:17:10Z</dcterms:modified>
</cp:coreProperties>
</file>